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160" windowWidth="25360" windowHeight="16340" tabRatio="500"/>
  </bookViews>
  <sheets>
    <sheet name="Budget 2020" sheetId="1" r:id="rId1"/>
    <sheet name="Savings + Investm. goal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B17" i="2"/>
  <c r="B11" i="1"/>
  <c r="B116" i="1"/>
  <c r="B29" i="1"/>
  <c r="B54" i="1"/>
  <c r="B64" i="1"/>
  <c r="B72" i="1"/>
  <c r="B81" i="1"/>
  <c r="B89" i="1"/>
  <c r="B98" i="1"/>
  <c r="B108" i="1"/>
  <c r="B110" i="1"/>
  <c r="B117" i="1"/>
  <c r="B120" i="1"/>
  <c r="C29" i="1"/>
</calcChain>
</file>

<file path=xl/sharedStrings.xml><?xml version="1.0" encoding="utf-8"?>
<sst xmlns="http://schemas.openxmlformats.org/spreadsheetml/2006/main" count="116" uniqueCount="105">
  <si>
    <t>INCOME</t>
  </si>
  <si>
    <t>JANUARY</t>
  </si>
  <si>
    <t>FEBRUARY</t>
  </si>
  <si>
    <t>MARCH</t>
  </si>
  <si>
    <t>APRIL</t>
  </si>
  <si>
    <t>MAY</t>
  </si>
  <si>
    <t>JUNE</t>
  </si>
  <si>
    <t>Earnings</t>
  </si>
  <si>
    <t>Salary - 1</t>
  </si>
  <si>
    <t xml:space="preserve">      &gt;&gt;&gt; 2</t>
  </si>
  <si>
    <t>Rental Income</t>
  </si>
  <si>
    <t>Dividends</t>
  </si>
  <si>
    <t>Interest</t>
  </si>
  <si>
    <t>Business</t>
  </si>
  <si>
    <t>TOTAL iNCOME</t>
  </si>
  <si>
    <t>Expenses</t>
  </si>
  <si>
    <t>Investments</t>
  </si>
  <si>
    <t>Monthly contribution</t>
  </si>
  <si>
    <t>Investment amount</t>
  </si>
  <si>
    <t xml:space="preserve">Pension fund       </t>
  </si>
  <si>
    <t xml:space="preserve">RA                       </t>
  </si>
  <si>
    <t xml:space="preserve">Unit Trust            </t>
  </si>
  <si>
    <t xml:space="preserve">RA                    </t>
  </si>
  <si>
    <t xml:space="preserve">ETF                  </t>
  </si>
  <si>
    <t xml:space="preserve">EasyEquities   </t>
  </si>
  <si>
    <t xml:space="preserve">Shares (JSE)    </t>
  </si>
  <si>
    <t xml:space="preserve">Tax-Free Savings </t>
  </si>
  <si>
    <t xml:space="preserve">RA - </t>
  </si>
  <si>
    <t xml:space="preserve">Education fund - </t>
  </si>
  <si>
    <t>TOTAL</t>
  </si>
  <si>
    <t>FAMILY</t>
  </si>
  <si>
    <t>School fees</t>
  </si>
  <si>
    <t>Baby's monthly needs</t>
  </si>
  <si>
    <t>Extra Mural Activities</t>
  </si>
  <si>
    <t xml:space="preserve">       &gt; Extra Language - </t>
  </si>
  <si>
    <t xml:space="preserve">       &gt;Soccer</t>
  </si>
  <si>
    <t xml:space="preserve">       &gt;Swimming</t>
  </si>
  <si>
    <t>Nanny</t>
  </si>
  <si>
    <t>Housing</t>
  </si>
  <si>
    <t>Storage</t>
  </si>
  <si>
    <t>Electricity</t>
  </si>
  <si>
    <t>Body Corp - Rates &amp; Taxes</t>
  </si>
  <si>
    <t>Insurance</t>
  </si>
  <si>
    <t>Home &amp; Car Insurance</t>
  </si>
  <si>
    <t>Life Insurance + other benefits</t>
  </si>
  <si>
    <t>review</t>
  </si>
  <si>
    <t>Food</t>
  </si>
  <si>
    <t>Groceries</t>
  </si>
  <si>
    <t>Entertaining friends &amp; family</t>
  </si>
  <si>
    <t>Dining, Drinks &amp; Snacks</t>
  </si>
  <si>
    <t>Work lunches</t>
  </si>
  <si>
    <t>Transportation</t>
  </si>
  <si>
    <t>Car Repayments</t>
  </si>
  <si>
    <t>Fuel - 1</t>
  </si>
  <si>
    <t xml:space="preserve">    &gt;&gt;&gt;2</t>
  </si>
  <si>
    <t>Personal Care</t>
  </si>
  <si>
    <t>Gym</t>
  </si>
  <si>
    <t>Hair  &gt;&gt; 1</t>
  </si>
  <si>
    <t xml:space="preserve">        &gt;&gt; 2</t>
  </si>
  <si>
    <t>Nails</t>
  </si>
  <si>
    <t>Clothing</t>
  </si>
  <si>
    <t>Communication (Cellphone &amp; Data)</t>
  </si>
  <si>
    <t>Cellphone contract &gt;&gt; 1</t>
  </si>
  <si>
    <t>Airtime &gt;&gt; 1</t>
  </si>
  <si>
    <t xml:space="preserve">            &gt;&gt; 2</t>
  </si>
  <si>
    <t>TV - DSTV</t>
  </si>
  <si>
    <t>Data</t>
  </si>
  <si>
    <t xml:space="preserve">TOTAL </t>
  </si>
  <si>
    <t>TOTAL EXPENSES</t>
  </si>
  <si>
    <t>TOTAL INCOME</t>
  </si>
  <si>
    <t xml:space="preserve">What should be left over </t>
  </si>
  <si>
    <t>TARGET</t>
  </si>
  <si>
    <t>MONTHLY CONTRIBUTION</t>
  </si>
  <si>
    <t>TO DO</t>
  </si>
  <si>
    <t>Investment Property</t>
  </si>
  <si>
    <t>Emerency fund</t>
  </si>
  <si>
    <t xml:space="preserve">Pension fund    </t>
  </si>
  <si>
    <t xml:space="preserve">RA       &gt;&gt;1           </t>
  </si>
  <si>
    <t xml:space="preserve">Unit Trust   &gt;&gt;1          </t>
  </si>
  <si>
    <t>RA      &gt;&gt;2</t>
  </si>
  <si>
    <t xml:space="preserve">Unit Trust  &gt;&gt;2       </t>
  </si>
  <si>
    <t xml:space="preserve">ETF                    </t>
  </si>
  <si>
    <t xml:space="preserve">EasyEquities    </t>
  </si>
  <si>
    <t>Shares (JSE)</t>
  </si>
  <si>
    <t>Education fund -TFSA</t>
  </si>
  <si>
    <t>Art collection</t>
  </si>
  <si>
    <t>SAVINGS AND INVESTMENT GOALS FOR 2020</t>
  </si>
  <si>
    <t>Extra towards debt repayment</t>
  </si>
  <si>
    <t xml:space="preserve">Travelling </t>
  </si>
  <si>
    <t>Family (Black/Family Tax)</t>
  </si>
  <si>
    <t>Charitable gifting</t>
  </si>
  <si>
    <t>Bond/Rent</t>
  </si>
  <si>
    <t xml:space="preserve">Sanitation </t>
  </si>
  <si>
    <t>July</t>
  </si>
  <si>
    <t>August</t>
  </si>
  <si>
    <t>September</t>
  </si>
  <si>
    <t>October</t>
  </si>
  <si>
    <t>November</t>
  </si>
  <si>
    <t>December</t>
  </si>
  <si>
    <t>DEBT REPAYMENT</t>
  </si>
  <si>
    <t>Personal Loan</t>
  </si>
  <si>
    <t>Credit Card</t>
  </si>
  <si>
    <t>Overdraft</t>
  </si>
  <si>
    <t>Store accounts</t>
  </si>
  <si>
    <t>#CPMoneyMakeover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</si>
</sst>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&quot;* #,##0.00_-;\-&quot;R&quot;* #,##0.00_-;_-&quot;R&quot;* &quot;-&quot;??_-;_-@_-"/>
    <numFmt numFmtId="164" formatCode="&quot;R&quot;#,##0.00;[Red]&quot;R&quot;#,##0.00"/>
  </numFmts>
  <fonts count="16" x14ac:knownFonts="1">
    <font>
      <sz val="12"/>
      <color theme="1"/>
      <name val="Calibri"/>
      <family val="2"/>
      <scheme val="minor"/>
    </font>
    <font>
      <sz val="12"/>
      <color indexed="72"/>
      <name val="Arial"/>
    </font>
    <font>
      <b/>
      <sz val="14"/>
      <name val="Arial"/>
    </font>
    <font>
      <b/>
      <sz val="10"/>
      <name val="Arial"/>
      <family val="2"/>
    </font>
    <font>
      <b/>
      <sz val="12"/>
      <name val="Arial"/>
    </font>
    <font>
      <sz val="10"/>
      <color indexed="72"/>
      <name val="Arial"/>
    </font>
    <font>
      <b/>
      <sz val="18"/>
      <name val="Arial"/>
    </font>
    <font>
      <sz val="12"/>
      <name val="Arial"/>
    </font>
    <font>
      <b/>
      <sz val="12"/>
      <color indexed="72"/>
      <name val="Arial"/>
    </font>
    <font>
      <b/>
      <sz val="12"/>
      <color rgb="FF008000"/>
      <name val="Arial"/>
    </font>
    <font>
      <sz val="12"/>
      <color rgb="FFFF0000"/>
      <name val="Arial"/>
    </font>
    <font>
      <b/>
      <u/>
      <sz val="12"/>
      <name val="Arial"/>
    </font>
    <font>
      <b/>
      <u/>
      <sz val="12"/>
      <color indexed="72"/>
      <name val="Arial"/>
    </font>
    <font>
      <b/>
      <sz val="12"/>
      <color rgb="FFFF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44" fontId="1" fillId="0" borderId="0" xfId="0" applyNumberFormat="1" applyFont="1"/>
    <xf numFmtId="164" fontId="1" fillId="0" borderId="0" xfId="0" applyNumberFormat="1" applyFont="1"/>
    <xf numFmtId="0" fontId="2" fillId="2" borderId="0" xfId="0" applyFont="1" applyFill="1"/>
    <xf numFmtId="0" fontId="3" fillId="0" borderId="0" xfId="0" applyFont="1"/>
    <xf numFmtId="44" fontId="4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4" fillId="2" borderId="1" xfId="0" applyFont="1" applyFill="1" applyBorder="1"/>
    <xf numFmtId="44" fontId="8" fillId="3" borderId="2" xfId="0" applyNumberFormat="1" applyFont="1" applyFill="1" applyBorder="1"/>
    <xf numFmtId="164" fontId="1" fillId="0" borderId="0" xfId="0" applyNumberFormat="1" applyFont="1" applyBorder="1"/>
    <xf numFmtId="0" fontId="6" fillId="4" borderId="0" xfId="0" applyFont="1" applyFill="1"/>
    <xf numFmtId="164" fontId="9" fillId="0" borderId="0" xfId="0" applyNumberFormat="1" applyFont="1" applyAlignment="1">
      <alignment horizontal="right"/>
    </xf>
    <xf numFmtId="0" fontId="4" fillId="0" borderId="1" xfId="0" applyFont="1" applyBorder="1"/>
    <xf numFmtId="164" fontId="8" fillId="0" borderId="2" xfId="0" applyNumberFormat="1" applyFont="1" applyBorder="1"/>
    <xf numFmtId="0" fontId="7" fillId="0" borderId="0" xfId="0" applyFont="1" applyBorder="1"/>
    <xf numFmtId="44" fontId="1" fillId="0" borderId="0" xfId="0" applyNumberFormat="1" applyFont="1" applyBorder="1"/>
    <xf numFmtId="44" fontId="1" fillId="0" borderId="0" xfId="0" applyNumberFormat="1" applyFont="1" applyFill="1"/>
    <xf numFmtId="164" fontId="10" fillId="0" borderId="0" xfId="0" applyNumberFormat="1" applyFont="1"/>
    <xf numFmtId="44" fontId="8" fillId="0" borderId="2" xfId="0" applyNumberFormat="1" applyFont="1" applyBorder="1"/>
    <xf numFmtId="164" fontId="8" fillId="0" borderId="0" xfId="0" applyNumberFormat="1" applyFont="1"/>
    <xf numFmtId="0" fontId="7" fillId="0" borderId="1" xfId="0" applyFont="1" applyBorder="1"/>
    <xf numFmtId="44" fontId="10" fillId="4" borderId="0" xfId="0" applyNumberFormat="1" applyFont="1" applyFill="1"/>
    <xf numFmtId="0" fontId="4" fillId="0" borderId="0" xfId="0" applyFont="1"/>
    <xf numFmtId="0" fontId="10" fillId="0" borderId="0" xfId="0" applyFont="1"/>
    <xf numFmtId="0" fontId="7" fillId="4" borderId="0" xfId="0" applyFont="1" applyFill="1"/>
    <xf numFmtId="0" fontId="7" fillId="0" borderId="3" xfId="0" applyFont="1" applyBorder="1"/>
    <xf numFmtId="44" fontId="1" fillId="0" borderId="4" xfId="0" applyNumberFormat="1" applyFont="1" applyBorder="1"/>
    <xf numFmtId="0" fontId="7" fillId="0" borderId="5" xfId="0" applyFont="1" applyBorder="1"/>
    <xf numFmtId="44" fontId="1" fillId="0" borderId="6" xfId="0" applyNumberFormat="1" applyFont="1" applyBorder="1"/>
    <xf numFmtId="0" fontId="4" fillId="5" borderId="7" xfId="0" applyFont="1" applyFill="1" applyBorder="1"/>
    <xf numFmtId="44" fontId="8" fillId="5" borderId="8" xfId="0" applyNumberFormat="1" applyFont="1" applyFill="1" applyBorder="1"/>
    <xf numFmtId="0" fontId="11" fillId="0" borderId="0" xfId="0" applyFont="1"/>
    <xf numFmtId="44" fontId="12" fillId="0" borderId="0" xfId="0" applyNumberFormat="1" applyFont="1"/>
    <xf numFmtId="0" fontId="13" fillId="0" borderId="0" xfId="0" applyFont="1"/>
    <xf numFmtId="44" fontId="7" fillId="0" borderId="0" xfId="0" applyNumberFormat="1" applyFont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4" fontId="7" fillId="0" borderId="0" xfId="0" applyNumberFormat="1" applyFont="1" applyAlignment="1">
      <alignment horizontal="left"/>
    </xf>
    <xf numFmtId="4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44" fontId="1" fillId="0" borderId="0" xfId="0" applyNumberFormat="1" applyFont="1" applyFill="1" applyAlignment="1">
      <alignment horizontal="left"/>
    </xf>
    <xf numFmtId="44" fontId="4" fillId="0" borderId="9" xfId="0" applyNumberFormat="1" applyFont="1" applyBorder="1" applyAlignment="1">
      <alignment horizontal="left"/>
    </xf>
    <xf numFmtId="10" fontId="7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/>
    <xf numFmtId="164" fontId="4" fillId="0" borderId="0" xfId="0" applyNumberFormat="1" applyFont="1"/>
    <xf numFmtId="0" fontId="4" fillId="0" borderId="0" xfId="0" applyFont="1" applyBorder="1"/>
    <xf numFmtId="164" fontId="8" fillId="0" borderId="0" xfId="0" applyNumberFormat="1" applyFont="1" applyBorder="1"/>
    <xf numFmtId="44" fontId="7" fillId="3" borderId="0" xfId="0" applyNumberFormat="1" applyFont="1" applyFill="1"/>
    <xf numFmtId="0" fontId="7" fillId="0" borderId="0" xfId="0" applyFont="1" applyAlignment="1">
      <alignment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5"/>
  <sheetViews>
    <sheetView tabSelected="1" workbookViewId="0">
      <selection activeCell="A2" sqref="A2"/>
    </sheetView>
  </sheetViews>
  <sheetFormatPr baseColWidth="10" defaultRowHeight="15" x14ac:dyDescent="0"/>
  <cols>
    <col min="1" max="1" width="74" customWidth="1"/>
    <col min="2" max="2" width="26.6640625" customWidth="1"/>
    <col min="3" max="3" width="31.83203125" customWidth="1"/>
    <col min="4" max="5" width="28.83203125" customWidth="1"/>
    <col min="6" max="40" width="24.5" customWidth="1"/>
  </cols>
  <sheetData>
    <row r="1" spans="1:40">
      <c r="A1" t="s">
        <v>104</v>
      </c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7">
      <c r="A2" s="3" t="s">
        <v>0</v>
      </c>
      <c r="B2" s="4" t="s">
        <v>1</v>
      </c>
      <c r="D2" s="5" t="s">
        <v>2</v>
      </c>
      <c r="E2" s="1"/>
      <c r="F2" s="4"/>
      <c r="G2" s="4" t="s">
        <v>3</v>
      </c>
      <c r="H2" s="4"/>
      <c r="I2" s="4"/>
      <c r="J2" s="4" t="s">
        <v>4</v>
      </c>
      <c r="K2" s="4"/>
      <c r="L2" s="4"/>
      <c r="M2" s="4" t="s">
        <v>5</v>
      </c>
      <c r="N2" s="4"/>
      <c r="O2" s="4" t="s">
        <v>6</v>
      </c>
      <c r="P2" s="6"/>
      <c r="Q2" s="49" t="s">
        <v>93</v>
      </c>
      <c r="R2" s="2"/>
      <c r="S2" s="50" t="s">
        <v>94</v>
      </c>
      <c r="T2" s="2"/>
      <c r="U2" s="50" t="s">
        <v>95</v>
      </c>
      <c r="V2" s="2"/>
      <c r="W2" s="50" t="s">
        <v>96</v>
      </c>
      <c r="X2" s="2"/>
      <c r="Y2" s="50" t="s">
        <v>97</v>
      </c>
      <c r="Z2" s="2"/>
      <c r="AA2" s="50" t="s">
        <v>98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1">
      <c r="A3" s="7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7">
      <c r="A4" s="8" t="s">
        <v>7</v>
      </c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>
      <c r="A5" s="9" t="s">
        <v>8</v>
      </c>
      <c r="B5" s="1">
        <v>0</v>
      </c>
      <c r="C5" s="2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>
      <c r="A6" s="10" t="s">
        <v>9</v>
      </c>
      <c r="B6" s="1">
        <v>0</v>
      </c>
      <c r="C6" s="1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>
      <c r="A7" s="9" t="s">
        <v>10</v>
      </c>
      <c r="B7" s="1">
        <v>0</v>
      </c>
      <c r="C7" s="2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>
      <c r="A8" s="9" t="s">
        <v>11</v>
      </c>
      <c r="B8" s="1">
        <v>0</v>
      </c>
      <c r="C8" s="2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>
      <c r="A9" s="9" t="s">
        <v>12</v>
      </c>
      <c r="B9" s="1">
        <v>0</v>
      </c>
      <c r="C9" s="2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>
      <c r="A10" s="9" t="s">
        <v>13</v>
      </c>
      <c r="B10" s="1">
        <v>0</v>
      </c>
      <c r="C10" s="2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6" thickBot="1">
      <c r="A11" s="12" t="s">
        <v>14</v>
      </c>
      <c r="B11" s="13">
        <f>SUM(B5:B10)</f>
        <v>0</v>
      </c>
      <c r="C11" s="2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6" thickTop="1">
      <c r="A12" s="9"/>
      <c r="B12" s="14"/>
      <c r="C12" s="2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>
      <c r="A13" s="9"/>
      <c r="B13" s="14"/>
      <c r="C13" s="2"/>
      <c r="D13" s="1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21">
      <c r="A14" s="15" t="s">
        <v>15</v>
      </c>
      <c r="B14" s="2"/>
      <c r="C14" s="2"/>
      <c r="D14" s="1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21">
      <c r="A15" s="7"/>
      <c r="B15" s="2"/>
      <c r="C15" s="2"/>
      <c r="D15" s="1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>
      <c r="A16" s="9"/>
      <c r="B16" s="2"/>
      <c r="C16" s="2"/>
      <c r="D16" s="1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7">
      <c r="A17" s="8" t="s">
        <v>16</v>
      </c>
      <c r="B17" s="2" t="s">
        <v>17</v>
      </c>
      <c r="C17" s="16" t="s">
        <v>18</v>
      </c>
      <c r="D17" s="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>
      <c r="A18" s="9" t="s">
        <v>19</v>
      </c>
      <c r="B18" s="1">
        <v>0</v>
      </c>
      <c r="C18" s="1">
        <v>0</v>
      </c>
      <c r="D18" s="1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>
      <c r="A19" s="9" t="s">
        <v>20</v>
      </c>
      <c r="B19" s="1">
        <v>0</v>
      </c>
      <c r="C19" s="1">
        <v>0</v>
      </c>
      <c r="D19" s="1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>
      <c r="A20" s="9" t="s">
        <v>21</v>
      </c>
      <c r="B20" s="1">
        <v>0</v>
      </c>
      <c r="C20" s="1">
        <v>0</v>
      </c>
      <c r="D20" s="1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>
      <c r="A21" s="9" t="s">
        <v>22</v>
      </c>
      <c r="B21" s="1">
        <v>0</v>
      </c>
      <c r="C21" s="1">
        <v>0</v>
      </c>
      <c r="D21" s="1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>
      <c r="A22" s="9" t="s">
        <v>21</v>
      </c>
      <c r="B22" s="1">
        <v>0</v>
      </c>
      <c r="C22" s="1">
        <v>0</v>
      </c>
      <c r="D22" s="1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>
      <c r="A23" s="9" t="s">
        <v>23</v>
      </c>
      <c r="B23" s="1">
        <v>0</v>
      </c>
      <c r="C23" s="1">
        <v>0</v>
      </c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>
      <c r="A24" s="9" t="s">
        <v>24</v>
      </c>
      <c r="B24" s="1">
        <v>0</v>
      </c>
      <c r="C24" s="1">
        <v>0</v>
      </c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>
      <c r="A25" s="9" t="s">
        <v>25</v>
      </c>
      <c r="B25" s="1">
        <v>0</v>
      </c>
      <c r="C25" s="1">
        <v>0</v>
      </c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>
      <c r="A26" s="9" t="s">
        <v>26</v>
      </c>
      <c r="B26" s="1">
        <v>0</v>
      </c>
      <c r="C26" s="1">
        <v>0</v>
      </c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>
      <c r="A27" s="9" t="s">
        <v>27</v>
      </c>
      <c r="B27" s="1">
        <v>0</v>
      </c>
      <c r="C27" s="1">
        <v>0</v>
      </c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>
      <c r="A28" s="9" t="s">
        <v>28</v>
      </c>
      <c r="B28" s="1">
        <v>0</v>
      </c>
      <c r="C28" s="1">
        <v>0</v>
      </c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s="4" customFormat="1" ht="16" thickBot="1">
      <c r="A29" s="17" t="s">
        <v>29</v>
      </c>
      <c r="B29" s="18">
        <f>SUM(B18:B28)</f>
        <v>0</v>
      </c>
      <c r="C29" s="18">
        <f>SUM(C18:C28)</f>
        <v>0</v>
      </c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s="4" customFormat="1" ht="16" thickTop="1">
      <c r="A30" s="51"/>
      <c r="B30" s="52"/>
      <c r="C30" s="52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s="4" customFormat="1">
      <c r="A31" s="51"/>
      <c r="B31" s="52"/>
      <c r="C31" s="52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7">
      <c r="A32" s="8" t="s">
        <v>99</v>
      </c>
      <c r="B32" s="2"/>
      <c r="C32" s="2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>
      <c r="A33" s="9" t="s">
        <v>100</v>
      </c>
      <c r="B33" s="1">
        <v>0</v>
      </c>
      <c r="C33" s="2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>
      <c r="A34" s="9" t="s">
        <v>101</v>
      </c>
      <c r="B34" s="1">
        <v>0</v>
      </c>
      <c r="C34" s="2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>
      <c r="A35" s="54" t="s">
        <v>102</v>
      </c>
      <c r="B35" s="1">
        <v>0</v>
      </c>
      <c r="C35" s="2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>
      <c r="A36" s="54" t="s">
        <v>103</v>
      </c>
      <c r="B36" s="53">
        <v>0</v>
      </c>
      <c r="C36" s="2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s="4" customFormat="1" ht="16" thickBot="1">
      <c r="A37" s="27" t="s">
        <v>29</v>
      </c>
      <c r="B37" s="23">
        <f>SUM(B33:B36)</f>
        <v>0</v>
      </c>
      <c r="C37" s="24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6" thickTop="1">
      <c r="A38" s="9"/>
      <c r="B38" s="2"/>
      <c r="C38" s="2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s="4" customFormat="1">
      <c r="A39" s="51"/>
      <c r="B39" s="52"/>
      <c r="C39" s="52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s="4" customFormat="1">
      <c r="A40" s="51"/>
      <c r="B40" s="52"/>
      <c r="C40" s="52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>
      <c r="A41" s="19"/>
      <c r="B41" s="14"/>
      <c r="C41" s="2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>
      <c r="A42" s="19"/>
      <c r="B42" s="14"/>
      <c r="C42" s="2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7">
      <c r="A43" s="8" t="s">
        <v>30</v>
      </c>
      <c r="B43" s="14"/>
      <c r="C43" s="2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>
      <c r="A44" s="19" t="s">
        <v>31</v>
      </c>
      <c r="B44" s="20">
        <v>0</v>
      </c>
      <c r="C44" s="1">
        <v>0</v>
      </c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>
      <c r="A45" s="19" t="s">
        <v>32</v>
      </c>
      <c r="B45" s="20">
        <v>0</v>
      </c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>
      <c r="A46" s="19" t="s">
        <v>33</v>
      </c>
      <c r="B46" s="20">
        <v>0</v>
      </c>
      <c r="C46" s="1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>
      <c r="A47" s="19" t="s">
        <v>34</v>
      </c>
      <c r="B47" s="20">
        <v>0</v>
      </c>
      <c r="C47" s="1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>
      <c r="A48" s="19" t="s">
        <v>35</v>
      </c>
      <c r="B48" s="20">
        <v>0</v>
      </c>
      <c r="C48" s="1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>
      <c r="A49" s="19" t="s">
        <v>36</v>
      </c>
      <c r="B49" s="20">
        <v>0</v>
      </c>
      <c r="C49" s="2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>
      <c r="A50" s="9" t="s">
        <v>37</v>
      </c>
      <c r="B50" s="20">
        <v>0</v>
      </c>
      <c r="C50" s="2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>
      <c r="A51" s="9" t="s">
        <v>89</v>
      </c>
      <c r="B51" s="20">
        <v>0</v>
      </c>
      <c r="C51" s="2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>
      <c r="A52" s="9" t="s">
        <v>90</v>
      </c>
      <c r="B52" s="20">
        <v>0</v>
      </c>
      <c r="C52" s="2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>
      <c r="A53" s="9"/>
      <c r="B53" s="21">
        <v>0</v>
      </c>
      <c r="C53" s="22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s="4" customFormat="1" ht="16" thickBot="1">
      <c r="A54" s="17" t="s">
        <v>29</v>
      </c>
      <c r="B54" s="23">
        <f>SUM(B44:B53)</f>
        <v>0</v>
      </c>
      <c r="C54" s="24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6" thickTop="1">
      <c r="A55" s="9"/>
      <c r="B55" s="2"/>
      <c r="C55" s="2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>
      <c r="A56" s="9"/>
      <c r="B56" s="2"/>
      <c r="C56" s="2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7">
      <c r="A57" s="8" t="s">
        <v>38</v>
      </c>
      <c r="B57" s="2"/>
      <c r="C57" s="2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>
      <c r="A58" s="9" t="s">
        <v>91</v>
      </c>
      <c r="B58" s="1">
        <v>0</v>
      </c>
      <c r="C58" s="2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>
      <c r="A59" s="9" t="s">
        <v>39</v>
      </c>
      <c r="B59" s="1">
        <v>0</v>
      </c>
      <c r="C59" s="2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>
      <c r="A60" s="9" t="s">
        <v>40</v>
      </c>
      <c r="B60" s="1">
        <v>0</v>
      </c>
      <c r="C60" s="2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>
      <c r="A61" s="9" t="s">
        <v>92</v>
      </c>
      <c r="B61" s="1">
        <v>0</v>
      </c>
      <c r="C61" s="2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>
      <c r="A62" s="9" t="s">
        <v>41</v>
      </c>
      <c r="B62" s="1">
        <v>0</v>
      </c>
      <c r="C62" s="2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>
      <c r="A63" s="9"/>
      <c r="B63" s="1">
        <v>0</v>
      </c>
      <c r="C63" s="2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s="4" customFormat="1" ht="16" thickBot="1">
      <c r="A64" s="17" t="s">
        <v>29</v>
      </c>
      <c r="B64" s="23">
        <f>SUM(B58:B63)</f>
        <v>0</v>
      </c>
      <c r="C64" s="24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6" thickTop="1">
      <c r="A65" s="25"/>
      <c r="B65" s="14"/>
      <c r="C65" s="2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>
      <c r="A66" s="9"/>
      <c r="B66" s="2"/>
      <c r="C66" s="2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7">
      <c r="A67" s="8" t="s">
        <v>42</v>
      </c>
      <c r="B67" s="2"/>
      <c r="C67" s="2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>
      <c r="A68" s="9" t="s">
        <v>43</v>
      </c>
      <c r="B68" s="1">
        <v>0</v>
      </c>
      <c r="C68" s="2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>
      <c r="A69" s="9" t="s">
        <v>44</v>
      </c>
      <c r="B69" s="1">
        <v>0</v>
      </c>
      <c r="C69" s="2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>
      <c r="A70" s="9">
        <v>1</v>
      </c>
      <c r="B70" s="1">
        <v>0</v>
      </c>
      <c r="C70" s="2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>
      <c r="A71" s="9">
        <v>2</v>
      </c>
      <c r="B71" s="26">
        <v>0</v>
      </c>
      <c r="C71" s="2" t="s">
        <v>45</v>
      </c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s="4" customFormat="1" ht="16" thickBot="1">
      <c r="A72" s="27" t="s">
        <v>29</v>
      </c>
      <c r="B72" s="23">
        <f>SUM(B68:B71)</f>
        <v>0</v>
      </c>
      <c r="C72" s="24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6" thickTop="1">
      <c r="A73" s="9"/>
      <c r="B73" s="2"/>
      <c r="C73" s="2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>
      <c r="A74" s="9"/>
      <c r="B74" s="2"/>
      <c r="C74" s="2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7">
      <c r="A75" s="8" t="s">
        <v>46</v>
      </c>
      <c r="B75" s="2"/>
      <c r="C75" s="2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>
      <c r="A76" s="9" t="s">
        <v>47</v>
      </c>
      <c r="B76" s="1">
        <v>0</v>
      </c>
      <c r="C76" s="2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>
      <c r="A77" s="9" t="s">
        <v>48</v>
      </c>
      <c r="B77" s="1">
        <v>0</v>
      </c>
      <c r="C77" s="2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>
      <c r="A78" s="9" t="s">
        <v>49</v>
      </c>
      <c r="B78" s="1">
        <v>0</v>
      </c>
      <c r="C78" s="2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>
      <c r="A79" s="9" t="s">
        <v>50</v>
      </c>
      <c r="B79" s="1">
        <v>0</v>
      </c>
      <c r="C79" s="2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>
      <c r="A80" s="9"/>
      <c r="B80" s="1">
        <v>0</v>
      </c>
      <c r="C80" s="2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s="4" customFormat="1" ht="16" thickBot="1">
      <c r="A81" s="27" t="s">
        <v>29</v>
      </c>
      <c r="B81" s="23">
        <f>SUM(B76:B80)</f>
        <v>0</v>
      </c>
      <c r="C81" s="24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6" thickTop="1">
      <c r="A82" s="9"/>
      <c r="B82" s="2"/>
      <c r="C82" s="2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>
      <c r="A83" s="9"/>
      <c r="B83" s="2"/>
      <c r="C83" s="2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7">
      <c r="A84" s="8" t="s">
        <v>51</v>
      </c>
      <c r="B84" s="2"/>
      <c r="C84" s="9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>
      <c r="A85" s="9" t="s">
        <v>52</v>
      </c>
      <c r="B85" s="1">
        <v>0</v>
      </c>
      <c r="C85" s="9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>
      <c r="A86" s="9" t="s">
        <v>53</v>
      </c>
      <c r="B86" s="1">
        <v>0</v>
      </c>
      <c r="C86" s="9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>
      <c r="A87" s="10" t="s">
        <v>54</v>
      </c>
      <c r="B87" s="1">
        <v>0</v>
      </c>
      <c r="C87" s="9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>
      <c r="A88" s="9"/>
      <c r="B88" s="1">
        <v>0</v>
      </c>
      <c r="C88" s="9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6" thickBot="1">
      <c r="A89" s="27" t="s">
        <v>29</v>
      </c>
      <c r="B89" s="23">
        <f>SUM(B85:B88)</f>
        <v>0</v>
      </c>
      <c r="C89" s="9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6" thickTop="1">
      <c r="A90" s="27"/>
      <c r="B90" s="24"/>
      <c r="C90" s="9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>
      <c r="A91" s="9"/>
      <c r="B91" s="2"/>
      <c r="C91" s="9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7">
      <c r="A92" s="8" t="s">
        <v>55</v>
      </c>
      <c r="B92" s="2"/>
      <c r="C92" s="9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>
      <c r="A93" s="9" t="s">
        <v>56</v>
      </c>
      <c r="B93" s="1">
        <v>0</v>
      </c>
      <c r="C93" s="9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>
      <c r="A94" s="9" t="s">
        <v>57</v>
      </c>
      <c r="B94" s="1">
        <v>0</v>
      </c>
      <c r="C94" s="9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>
      <c r="A95" s="9" t="s">
        <v>58</v>
      </c>
      <c r="B95" s="1">
        <v>0</v>
      </c>
      <c r="C95" s="9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>
      <c r="A96" s="9" t="s">
        <v>59</v>
      </c>
      <c r="B96" s="1">
        <v>0</v>
      </c>
      <c r="C96" s="9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>
      <c r="A97" s="9" t="s">
        <v>60</v>
      </c>
      <c r="B97" s="1">
        <v>0</v>
      </c>
      <c r="C97" s="9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6" thickBot="1">
      <c r="A98" s="27" t="s">
        <v>29</v>
      </c>
      <c r="B98" s="23">
        <f>SUM(B93:B97)</f>
        <v>0</v>
      </c>
      <c r="C98" s="9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6" thickTop="1">
      <c r="A99" s="9"/>
      <c r="B99" s="2"/>
      <c r="C99" s="9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>
      <c r="A100" s="9"/>
      <c r="B100" s="2"/>
      <c r="C100" s="9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7">
      <c r="A101" s="8" t="s">
        <v>61</v>
      </c>
      <c r="B101" s="2"/>
      <c r="C101" s="9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>
      <c r="A102" s="9" t="s">
        <v>62</v>
      </c>
      <c r="B102" s="1">
        <v>0</v>
      </c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>
      <c r="A103" s="9" t="s">
        <v>63</v>
      </c>
      <c r="B103" s="1">
        <v>0</v>
      </c>
      <c r="C103" s="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>
      <c r="A104" s="9" t="s">
        <v>64</v>
      </c>
      <c r="B104" s="1">
        <v>0</v>
      </c>
      <c r="C104" s="1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>
      <c r="A105" s="9" t="s">
        <v>65</v>
      </c>
      <c r="B105" s="1">
        <v>0</v>
      </c>
      <c r="C105" s="1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>
      <c r="A106" s="28" t="s">
        <v>66</v>
      </c>
      <c r="B106" s="1">
        <v>0</v>
      </c>
      <c r="C106" s="1">
        <v>0</v>
      </c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>
      <c r="A107" s="9"/>
      <c r="B107" s="1">
        <v>0</v>
      </c>
      <c r="C107" s="1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6" thickBot="1">
      <c r="A108" s="27" t="s">
        <v>67</v>
      </c>
      <c r="B108" s="23">
        <f>SUM(B102:B107)</f>
        <v>0</v>
      </c>
      <c r="C108" s="1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6" thickTop="1">
      <c r="A109" s="9"/>
      <c r="B109" s="2"/>
      <c r="C109" s="1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6" thickBot="1">
      <c r="A110" s="29" t="s">
        <v>68</v>
      </c>
      <c r="B110" s="23">
        <f>B29+B54+B64+B64+B72+B81+B89+B98+B108</f>
        <v>0</v>
      </c>
      <c r="C110" s="1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6" thickTop="1">
      <c r="A111" s="9"/>
      <c r="B111" s="2"/>
      <c r="C111" s="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>
      <c r="A112" s="9"/>
      <c r="B112" s="2"/>
      <c r="C112" s="1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>
      <c r="A113" s="9"/>
      <c r="B113" s="2"/>
      <c r="C113" s="1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>
      <c r="A114" s="9"/>
      <c r="B114" s="2"/>
      <c r="C114" s="1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>
      <c r="A115" s="9"/>
      <c r="B115" s="2"/>
      <c r="C115" s="1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>
      <c r="A116" s="30" t="s">
        <v>69</v>
      </c>
      <c r="B116" s="31">
        <f>B11</f>
        <v>0</v>
      </c>
      <c r="C116" s="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>
      <c r="A117" s="32" t="s">
        <v>68</v>
      </c>
      <c r="B117" s="33">
        <f>(B110)</f>
        <v>0</v>
      </c>
      <c r="C117" s="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>
      <c r="A118" s="32"/>
      <c r="B118" s="33"/>
      <c r="C118" s="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>
      <c r="A119" s="32"/>
      <c r="B119" s="33"/>
      <c r="C119" s="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6" thickBot="1">
      <c r="A120" s="34" t="s">
        <v>70</v>
      </c>
      <c r="B120" s="35">
        <f>B116-B117</f>
        <v>0</v>
      </c>
      <c r="C120" s="1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6" thickTop="1">
      <c r="A121" s="9"/>
      <c r="B121" s="2"/>
      <c r="C121" s="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>
      <c r="A122" s="9"/>
      <c r="B122" s="2"/>
      <c r="C122" s="1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>
      <c r="A123" s="9"/>
      <c r="B123" s="2"/>
      <c r="C123" s="1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>
      <c r="A124" s="9"/>
      <c r="B124" s="2"/>
      <c r="C124" s="1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>
      <c r="A125" s="9"/>
      <c r="B125" s="2"/>
      <c r="C125" s="1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>
      <c r="A126" s="27"/>
      <c r="B126" s="2"/>
      <c r="C126" s="1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>
      <c r="A127" s="9"/>
      <c r="B127" s="1"/>
      <c r="C127" s="1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>
      <c r="A128" s="9"/>
      <c r="B128" s="1"/>
      <c r="C128" s="1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>
      <c r="A129" s="9"/>
      <c r="B129" s="1"/>
      <c r="C129" s="1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>
      <c r="A130" s="9"/>
      <c r="B130" s="1"/>
      <c r="C130" s="1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>
      <c r="A131" s="9"/>
      <c r="B131" s="1"/>
      <c r="C131" s="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>
      <c r="A132" s="9"/>
      <c r="B132" s="1"/>
      <c r="C132" s="1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>
      <c r="A133" s="36"/>
      <c r="B133" s="37"/>
      <c r="C133" s="1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>
      <c r="A134" s="9"/>
      <c r="B134" s="2"/>
      <c r="C134" s="1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>
      <c r="A135" s="9"/>
      <c r="B135" s="2"/>
      <c r="C135" s="1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>
      <c r="A136" s="9"/>
      <c r="B136" s="2"/>
      <c r="C136" s="1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>
      <c r="A137" s="9"/>
      <c r="B137" s="2"/>
      <c r="C137" s="1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>
      <c r="A138" s="9"/>
      <c r="B138" s="2"/>
      <c r="C138" s="1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>
      <c r="A139" s="9"/>
      <c r="B139" s="2"/>
      <c r="C139" s="1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>
      <c r="A140" s="27"/>
      <c r="B140" s="2"/>
      <c r="C140" s="1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>
      <c r="A141" s="9"/>
      <c r="B141" s="2"/>
      <c r="C141" s="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>
      <c r="A142" s="9"/>
      <c r="B142" s="2"/>
      <c r="C142" s="1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>
      <c r="A143" s="9"/>
      <c r="B143" s="2"/>
      <c r="C143" s="1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>
      <c r="A144" s="9"/>
      <c r="B144" s="2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>
      <c r="A145" s="38"/>
      <c r="B145" s="2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>
      <c r="A146" s="9"/>
      <c r="B146" s="2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>
      <c r="A147" s="9"/>
      <c r="B147" s="2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>
      <c r="A148" s="9"/>
      <c r="B148" s="2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>
      <c r="A149" s="9"/>
      <c r="B149" s="2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>
      <c r="A150" s="9"/>
      <c r="B150" s="2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>
      <c r="A151" s="9"/>
      <c r="B151" s="2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>
      <c r="A152" s="9"/>
      <c r="B152" s="2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>
      <c r="A153" s="9"/>
      <c r="B153" s="2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>
      <c r="A154" s="9"/>
      <c r="B154" s="2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>
      <c r="A155" s="9"/>
      <c r="B155" s="2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>
      <c r="A156" s="9"/>
      <c r="B156" s="2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>
      <c r="A157" s="9"/>
      <c r="B157" s="2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>
      <c r="A158" s="9"/>
      <c r="B158" s="2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>
      <c r="A159" s="9"/>
      <c r="B159" s="2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>
      <c r="A160" s="9"/>
      <c r="B160" s="2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>
      <c r="A161" s="9"/>
      <c r="B161" s="2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>
      <c r="A162" s="9"/>
      <c r="B162" s="2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>
      <c r="A163" s="9"/>
      <c r="B163" s="2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>
      <c r="A164" s="9"/>
      <c r="B164" s="2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>
      <c r="A165" s="9"/>
      <c r="B165" s="2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>
      <c r="A166" s="9"/>
      <c r="B166" s="2"/>
      <c r="C166" s="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>
      <c r="A167" s="9"/>
      <c r="B167" s="2"/>
      <c r="C167" s="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>
      <c r="A168" s="9"/>
      <c r="B168" s="2"/>
      <c r="C168" s="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>
      <c r="A169" s="9"/>
      <c r="B169" s="2"/>
      <c r="C169" s="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>
      <c r="A170" s="9"/>
      <c r="B170" s="2"/>
      <c r="C170" s="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>
      <c r="A171" s="9"/>
      <c r="B171" s="2"/>
      <c r="C171" s="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>
      <c r="A172" s="9"/>
      <c r="B172" s="2"/>
      <c r="C172" s="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>
      <c r="A173" s="9"/>
      <c r="B173" s="2"/>
      <c r="C173" s="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>
      <c r="A174" s="9"/>
      <c r="B174" s="2"/>
      <c r="C174" s="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>
      <c r="A175" s="9"/>
      <c r="B175" s="2"/>
      <c r="C175" s="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>
      <c r="A176" s="9"/>
      <c r="B176" s="2"/>
      <c r="C176" s="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>
      <c r="A177" s="9"/>
      <c r="B177" s="9"/>
      <c r="C177" s="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>
      <c r="A178" s="9"/>
      <c r="B178" s="9"/>
      <c r="C178" s="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>
      <c r="A179" s="9"/>
      <c r="B179" s="9"/>
      <c r="C179" s="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>
      <c r="A180" s="9"/>
      <c r="B180" s="9"/>
      <c r="C180" s="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>
      <c r="A181" s="9"/>
      <c r="B181" s="9"/>
      <c r="C181" s="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>
      <c r="A182" s="9"/>
      <c r="B182" s="9"/>
      <c r="C182" s="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>
      <c r="A183" s="9"/>
      <c r="B183" s="9"/>
      <c r="C183" s="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>
      <c r="A184" s="9"/>
      <c r="B184" s="9"/>
      <c r="C184" s="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>
      <c r="A185" s="9"/>
      <c r="B185" s="9"/>
      <c r="C185" s="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>
      <c r="A186" s="9"/>
      <c r="B186" s="9"/>
      <c r="C186" s="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>
      <c r="A187" s="9"/>
      <c r="B187" s="9"/>
      <c r="C187" s="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>
      <c r="A188" s="9"/>
      <c r="B188" s="9"/>
      <c r="C188" s="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>
      <c r="A189" s="9"/>
      <c r="B189" s="9"/>
      <c r="C189" s="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>
      <c r="A190" s="9"/>
      <c r="B190" s="9"/>
      <c r="C190" s="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>
      <c r="A191" s="9"/>
      <c r="B191" s="9"/>
      <c r="C191" s="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>
      <c r="A192" s="9"/>
      <c r="B192" s="9"/>
      <c r="C192" s="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>
      <c r="A193" s="9"/>
      <c r="B193" s="9"/>
      <c r="C193" s="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>
      <c r="A194" s="9"/>
      <c r="B194" s="9"/>
      <c r="C194" s="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>
      <c r="A195" s="9"/>
      <c r="B195" s="9"/>
      <c r="C195" s="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>
      <c r="A196" s="9"/>
      <c r="B196" s="9"/>
      <c r="C196" s="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>
      <c r="A197" s="9"/>
      <c r="B197" s="9"/>
      <c r="C197" s="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>
      <c r="A198" s="9"/>
      <c r="B198" s="9"/>
      <c r="C198" s="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1:4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1:40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1:40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1:40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1:40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1:40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1:40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1:40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1:40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1:40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1:40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</row>
    <row r="211" spans="1:40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</row>
    <row r="212" spans="1:40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</row>
    <row r="213" spans="1:40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1:40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</row>
    <row r="215" spans="1:40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</row>
    <row r="216" spans="1:40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</row>
    <row r="217" spans="1:40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</row>
    <row r="218" spans="1:40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</row>
    <row r="219" spans="1:40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</row>
    <row r="220" spans="1:40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</row>
    <row r="221" spans="1:40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</row>
    <row r="222" spans="1:40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</row>
    <row r="223" spans="1:40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</row>
    <row r="224" spans="1:40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</row>
    <row r="225" spans="1:40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6" sqref="A16"/>
    </sheetView>
  </sheetViews>
  <sheetFormatPr baseColWidth="10" defaultColWidth="42.5" defaultRowHeight="35" customHeight="1" x14ac:dyDescent="0"/>
  <cols>
    <col min="1" max="1" width="45.83203125" style="9" bestFit="1" customWidth="1"/>
    <col min="2" max="16384" width="42.5" style="9"/>
  </cols>
  <sheetData>
    <row r="1" spans="1:5" s="41" customFormat="1" ht="28" customHeight="1">
      <c r="A1" s="40" t="s">
        <v>86</v>
      </c>
      <c r="B1" s="40" t="s">
        <v>71</v>
      </c>
      <c r="C1" s="40" t="s">
        <v>72</v>
      </c>
      <c r="D1" s="40" t="s">
        <v>73</v>
      </c>
    </row>
    <row r="2" spans="1:5" s="41" customFormat="1" ht="28" customHeight="1">
      <c r="A2" s="40" t="s">
        <v>87</v>
      </c>
      <c r="B2" s="40"/>
      <c r="C2" s="40"/>
      <c r="D2" s="40"/>
    </row>
    <row r="3" spans="1:5" s="10" customFormat="1" ht="28" customHeight="1">
      <c r="A3" s="10" t="s">
        <v>74</v>
      </c>
      <c r="B3" s="42">
        <v>0</v>
      </c>
      <c r="C3" s="43">
        <v>0</v>
      </c>
    </row>
    <row r="4" spans="1:5" s="10" customFormat="1" ht="28" customHeight="1">
      <c r="A4" s="10" t="s">
        <v>75</v>
      </c>
      <c r="B4" s="42">
        <v>0</v>
      </c>
      <c r="C4" s="43">
        <v>0</v>
      </c>
    </row>
    <row r="5" spans="1:5" s="10" customFormat="1" ht="28" customHeight="1">
      <c r="A5" s="10" t="s">
        <v>76</v>
      </c>
      <c r="B5" s="42">
        <v>0</v>
      </c>
      <c r="C5" s="43">
        <v>0</v>
      </c>
      <c r="E5" s="44"/>
    </row>
    <row r="6" spans="1:5" s="10" customFormat="1" ht="28" customHeight="1">
      <c r="A6" s="10" t="s">
        <v>77</v>
      </c>
      <c r="B6" s="42">
        <v>0</v>
      </c>
      <c r="C6" s="43">
        <v>0</v>
      </c>
      <c r="E6" s="44"/>
    </row>
    <row r="7" spans="1:5" s="10" customFormat="1" ht="29" customHeight="1">
      <c r="A7" s="10" t="s">
        <v>78</v>
      </c>
      <c r="B7" s="42">
        <v>0</v>
      </c>
      <c r="C7" s="43">
        <v>0</v>
      </c>
      <c r="E7" s="44"/>
    </row>
    <row r="8" spans="1:5" s="10" customFormat="1" ht="28" customHeight="1">
      <c r="A8" s="10" t="s">
        <v>79</v>
      </c>
      <c r="B8" s="42">
        <v>0</v>
      </c>
      <c r="C8" s="43">
        <v>0</v>
      </c>
      <c r="E8" s="44"/>
    </row>
    <row r="9" spans="1:5" s="10" customFormat="1" ht="28" customHeight="1">
      <c r="A9" s="10" t="s">
        <v>80</v>
      </c>
      <c r="B9" s="42">
        <v>0</v>
      </c>
      <c r="C9" s="45">
        <v>0</v>
      </c>
      <c r="E9" s="44"/>
    </row>
    <row r="10" spans="1:5" s="10" customFormat="1" ht="28" customHeight="1">
      <c r="A10" s="10" t="s">
        <v>81</v>
      </c>
      <c r="B10" s="42">
        <v>0</v>
      </c>
      <c r="C10" s="43">
        <v>0</v>
      </c>
      <c r="E10" s="44"/>
    </row>
    <row r="11" spans="1:5" s="10" customFormat="1" ht="29" customHeight="1">
      <c r="A11" s="10" t="s">
        <v>82</v>
      </c>
      <c r="B11" s="42">
        <v>0</v>
      </c>
      <c r="C11" s="43">
        <v>0</v>
      </c>
      <c r="E11" s="44"/>
    </row>
    <row r="12" spans="1:5" s="10" customFormat="1" ht="28" customHeight="1">
      <c r="A12" s="10" t="s">
        <v>83</v>
      </c>
      <c r="B12" s="42">
        <v>0</v>
      </c>
      <c r="C12" s="43">
        <v>0</v>
      </c>
      <c r="E12" s="44"/>
    </row>
    <row r="13" spans="1:5" s="10" customFormat="1" ht="28" customHeight="1">
      <c r="A13" s="10" t="s">
        <v>26</v>
      </c>
      <c r="B13" s="42">
        <v>0</v>
      </c>
      <c r="C13" s="43">
        <v>0</v>
      </c>
      <c r="E13" s="44"/>
    </row>
    <row r="14" spans="1:5" s="10" customFormat="1" ht="28" customHeight="1">
      <c r="A14" s="10" t="s">
        <v>84</v>
      </c>
      <c r="B14" s="42">
        <v>0</v>
      </c>
      <c r="C14" s="43">
        <v>0</v>
      </c>
      <c r="E14" s="44"/>
    </row>
    <row r="15" spans="1:5" s="10" customFormat="1" ht="28" customHeight="1">
      <c r="A15" s="10" t="s">
        <v>85</v>
      </c>
      <c r="B15" s="42">
        <v>0</v>
      </c>
      <c r="C15" s="43">
        <v>0</v>
      </c>
      <c r="E15" s="44"/>
    </row>
    <row r="16" spans="1:5" s="10" customFormat="1" ht="28" customHeight="1">
      <c r="A16" s="10" t="s">
        <v>88</v>
      </c>
      <c r="B16" s="42">
        <v>0</v>
      </c>
      <c r="C16" s="42">
        <v>0</v>
      </c>
    </row>
    <row r="17" spans="1:3" s="10" customFormat="1" ht="30" customHeight="1" thickBot="1">
      <c r="A17" s="48" t="s">
        <v>29</v>
      </c>
      <c r="B17" s="46">
        <f>SUM(B3:B16)</f>
        <v>0</v>
      </c>
      <c r="C17" s="46">
        <v>0</v>
      </c>
    </row>
    <row r="18" spans="1:3" s="10" customFormat="1" ht="16" thickTop="1">
      <c r="B18" s="47"/>
      <c r="C18" s="42"/>
    </row>
    <row r="19" spans="1:3" ht="15">
      <c r="B19" s="39"/>
      <c r="C19" s="39"/>
    </row>
    <row r="20" spans="1:3" ht="15">
      <c r="B20" s="5"/>
      <c r="C20" s="3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2020</vt:lpstr>
      <vt:lpstr>Savings + Investm. goals</vt:lpstr>
    </vt:vector>
  </TitlesOfParts>
  <Manager/>
  <Company>Woman&amp;Finance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Mapalo Makhu</dc:creator>
  <cp:keywords/>
  <dc:description/>
  <cp:lastModifiedBy>Ofentse Makhu</cp:lastModifiedBy>
  <dcterms:created xsi:type="dcterms:W3CDTF">2018-01-15T20:58:09Z</dcterms:created>
  <dcterms:modified xsi:type="dcterms:W3CDTF">2020-02-29T15:33:19Z</dcterms:modified>
  <cp:category/>
</cp:coreProperties>
</file>